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<sst xmlns="http://schemas.openxmlformats.org/spreadsheetml/2006/main" count="40" uniqueCount="40">
  <si>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DISCRIMINADA POR MES</t>
  </si>
  <si>
    <t>MUNICIPALIDADES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</si>
  <si>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</si>
  <si>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</si>
  <si>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</si>
  <si>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</si>
  <si>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</si>
  <si>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</si>
  <si>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</si>
  <si>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</si>
  <si>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</si>
  <si>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</si>
  <si>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</si>
  <si>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</si>
  <si>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</si>
  <si>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CAPITAL</t>
  </si>
  <si>
    <t>GRAL.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</si>
  <si>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</si>
  <si>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</si>
  <si>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</si>
  <si>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</si>
  <si>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</si>
  <si>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</si>
  <si>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</si>
  <si>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</si>
  <si>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</si>
  <si>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</si>
  <si>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</si>
  <si>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</si>
  <si>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</si>
  <si>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</si>
  <si>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</si>
  <si>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</si>
  <si>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</si>
  <si>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Los datos surgen de las resoluciones del Ministerio de Hacienda emitidas en cada uno de los meses indicados. Incluyen Fondo Compensador y Subsidio per capita según corresponda.</t>
  </si>
  <si>
    <t>Fuente:</t>
  </si>
  <si>
    <t>Página web del Ministerio de Hacienda de la Provincia de Mendoza:</t>
  </si>
  <si>
    <t>www.hacienda.mendoza.gov.ar</t>
  </si>
  <si>
    <t>Institución: Dirección General de Presupuesto.</t>
  </si>
  <si>
    <t>PARTICIPACION MUNICIPAL 2016 - PROVISORIA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</si>
</sst>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.00000_ ;_ * \-#,##0.00000_ ;_ * &quot;-&quot;??_ ;_ @_ "/>
    <numFmt numFmtId="173" formatCode="_ * #,##0.000000_ ;_ * \-#,##0.000000_ ;_ * &quot;-&quot;??_ ;_ @_ "/>
    <numFmt numFmtId="174" formatCode="_ * #,##0.0000000_ ;_ * \-#,##0.0000000_ ;_ * &quot;-&quot;??_ ;_ @_ "/>
    <numFmt numFmtId="175" formatCode="_ * #,##0.00000000_ ;_ * \-#,##0.00000000_ ;_ * &quot;-&quot;??????_ ;_ @_ 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7" fontId="3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3" fontId="3" fillId="33" borderId="0" xfId="0" applyNumberFormat="1" applyFont="1" applyFill="1" applyAlignment="1">
      <alignment/>
    </xf>
    <xf numFmtId="43" fontId="3" fillId="33" borderId="0" xfId="47" applyFont="1" applyFill="1" applyAlignment="1">
      <alignment/>
    </xf>
    <xf numFmtId="4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3" fontId="3" fillId="33" borderId="0" xfId="0" applyNumberFormat="1" applyFont="1" applyFill="1" applyAlignment="1">
      <alignment/>
    </xf>
    <xf numFmtId="172" fontId="3" fillId="33" borderId="0" xfId="47" applyNumberFormat="1" applyFont="1" applyFill="1" applyAlignment="1">
      <alignment/>
    </xf>
    <xf numFmtId="0" fontId="5" fillId="33" borderId="0" xfId="0" applyFont="1" applyFill="1" applyBorder="1" applyAlignment="1">
      <alignment/>
    </xf>
    <xf numFmtId="173" fontId="3" fillId="33" borderId="0" xfId="47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74" fontId="3" fillId="33" borderId="0" xfId="47" applyNumberFormat="1" applyFont="1" applyFill="1" applyAlignment="1">
      <alignment/>
    </xf>
    <xf numFmtId="0" fontId="3" fillId="34" borderId="0" xfId="0" applyFont="1" applyFill="1" applyBorder="1" applyAlignment="1">
      <alignment/>
    </xf>
    <xf numFmtId="43" fontId="3" fillId="34" borderId="0" xfId="47" applyFont="1" applyFill="1" applyAlignment="1">
      <alignment/>
    </xf>
    <xf numFmtId="0" fontId="3" fillId="34" borderId="0" xfId="0" applyFont="1" applyFill="1" applyAlignment="1">
      <alignment/>
    </xf>
    <xf numFmtId="175" fontId="3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43" fontId="3" fillId="34" borderId="0" xfId="47" applyFont="1" applyFill="1" applyBorder="1" applyAlignment="1">
      <alignment/>
    </xf>
    <xf numFmtId="179" fontId="3" fillId="33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tabSelected="1" zoomScale="73" zoomScaleNormal="73" zoomScalePageLayoutView="0" workbookViewId="0" topLeftCell="A7">
      <selection activeCell="N9" sqref="N9:N26"/>
    </sheetView>
  </sheetViews>
  <sheetFormatPr defaultColWidth="15.421875" defaultRowHeight="15"/>
  <cols>
    <col min="1" max="1" width="17.57421875" style="2" customWidth="1"/>
    <col min="2" max="15" width="15.421875" style="2" customWidth="1"/>
    <col min="16" max="16" width="22.28125" style="2" customWidth="1"/>
    <col min="17" max="16384" width="15.421875" style="2" customWidth="1"/>
  </cols>
  <sheetData>
    <row r="2" ht="12.75">
      <c r="A2" s="1" t="s">
        <v>39</v>
      </c>
    </row>
    <row r="3" ht="12.75">
      <c r="A3" s="1"/>
    </row>
    <row r="4" ht="12.75">
      <c r="A4" s="2" t="s">
        <v>0</v>
      </c>
    </row>
    <row r="6" spans="1:17" ht="12.75">
      <c r="A6" s="3"/>
      <c r="B6" s="3"/>
      <c r="C6" s="3"/>
      <c r="D6" s="4"/>
      <c r="E6" s="5"/>
      <c r="F6" s="5"/>
      <c r="G6" s="6"/>
      <c r="H6" s="3"/>
      <c r="I6" s="4"/>
      <c r="J6" s="5"/>
      <c r="K6" s="6"/>
      <c r="L6" s="3"/>
      <c r="M6" s="4"/>
      <c r="N6" s="5"/>
      <c r="O6" s="7"/>
      <c r="P6" s="8"/>
      <c r="Q6" s="7"/>
    </row>
    <row r="7" spans="1:17" ht="25.5">
      <c r="A7" s="9" t="s">
        <v>1</v>
      </c>
      <c r="B7" s="9" t="s">
        <v>2</v>
      </c>
      <c r="C7" s="9" t="s">
        <v>3</v>
      </c>
      <c r="D7" s="10" t="s">
        <v>4</v>
      </c>
      <c r="E7" s="11" t="s">
        <v>5</v>
      </c>
      <c r="F7" s="11" t="s">
        <v>6</v>
      </c>
      <c r="G7" s="12" t="s">
        <v>7</v>
      </c>
      <c r="H7" s="9" t="s">
        <v>8</v>
      </c>
      <c r="I7" s="10" t="s">
        <v>9</v>
      </c>
      <c r="J7" s="11" t="s">
        <v>10</v>
      </c>
      <c r="K7" s="12" t="s">
        <v>11</v>
      </c>
      <c r="L7" s="9" t="s">
        <v>12</v>
      </c>
      <c r="M7" s="10" t="s">
        <v>13</v>
      </c>
      <c r="N7" s="11" t="s">
        <v>14</v>
      </c>
      <c r="O7" s="8"/>
      <c r="P7" s="8"/>
      <c r="Q7" s="7"/>
    </row>
    <row r="8" spans="1:17" ht="12.75">
      <c r="A8" s="13"/>
      <c r="B8" s="13"/>
      <c r="C8" s="13"/>
      <c r="D8" s="14"/>
      <c r="E8" s="15"/>
      <c r="F8" s="15"/>
      <c r="G8" s="16"/>
      <c r="H8" s="13"/>
      <c r="I8" s="14"/>
      <c r="J8" s="15"/>
      <c r="K8" s="16"/>
      <c r="L8" s="13"/>
      <c r="M8" s="14"/>
      <c r="N8" s="15"/>
      <c r="O8" s="7"/>
      <c r="P8" s="7"/>
      <c r="Q8" s="7"/>
    </row>
    <row r="9" spans="1:17" ht="19.5" customHeight="1">
      <c r="A9" s="17" t="s">
        <v>15</v>
      </c>
      <c r="B9" s="18">
        <v>31034187</v>
      </c>
      <c r="C9" s="18">
        <v>50225621</v>
      </c>
      <c r="D9" s="18">
        <v>45533305</v>
      </c>
      <c r="E9" s="18">
        <v>42136993</v>
      </c>
      <c r="F9" s="18">
        <v>39016788</v>
      </c>
      <c r="G9" s="18">
        <v>49519584</v>
      </c>
      <c r="H9" s="18">
        <v>38587200</v>
      </c>
      <c r="I9" s="18">
        <v>46132500</v>
      </c>
      <c r="J9" s="18">
        <v>41029414</v>
      </c>
      <c r="K9" s="18">
        <v>38284238</v>
      </c>
      <c r="L9" s="18">
        <v>39305072</v>
      </c>
      <c r="M9" s="18">
        <v>42055266</v>
      </c>
      <c r="N9" s="18">
        <f>SUM(B9:M9)</f>
        <v>502860168</v>
      </c>
      <c r="O9" s="19"/>
      <c r="P9" s="41"/>
      <c r="Q9" s="20"/>
    </row>
    <row r="10" spans="1:17" ht="19.5" customHeight="1">
      <c r="A10" s="17" t="s">
        <v>16</v>
      </c>
      <c r="B10" s="18">
        <v>17105624</v>
      </c>
      <c r="C10" s="18">
        <v>18225196</v>
      </c>
      <c r="D10" s="18">
        <v>22391470</v>
      </c>
      <c r="E10" s="18">
        <v>20168209</v>
      </c>
      <c r="F10" s="18">
        <v>20920751</v>
      </c>
      <c r="G10" s="18">
        <v>24601741</v>
      </c>
      <c r="H10" s="18">
        <v>20553525</v>
      </c>
      <c r="I10" s="18">
        <v>22987888</v>
      </c>
      <c r="J10" s="18">
        <v>22644066</v>
      </c>
      <c r="K10" s="18">
        <v>21195487</v>
      </c>
      <c r="L10" s="18">
        <v>21876873</v>
      </c>
      <c r="M10" s="18">
        <v>23036180</v>
      </c>
      <c r="N10" s="18">
        <f>SUM(B10:M10)</f>
        <v>255707010</v>
      </c>
      <c r="O10" s="19"/>
      <c r="P10" s="41"/>
      <c r="Q10" s="20"/>
    </row>
    <row r="11" spans="1:17" ht="19.5" customHeight="1">
      <c r="A11" s="17" t="s">
        <v>17</v>
      </c>
      <c r="B11" s="18">
        <v>49327140</v>
      </c>
      <c r="C11" s="18">
        <v>63155363</v>
      </c>
      <c r="D11" s="18">
        <v>67788217</v>
      </c>
      <c r="E11" s="18">
        <v>61685837</v>
      </c>
      <c r="F11" s="18">
        <v>61124416</v>
      </c>
      <c r="G11" s="18">
        <v>74230130</v>
      </c>
      <c r="H11" s="18">
        <v>60197299</v>
      </c>
      <c r="I11" s="18">
        <v>69575351</v>
      </c>
      <c r="J11" s="18">
        <v>65851998</v>
      </c>
      <c r="K11" s="18">
        <v>61538867</v>
      </c>
      <c r="L11" s="18">
        <v>63394194</v>
      </c>
      <c r="M11" s="18">
        <v>67200905</v>
      </c>
      <c r="N11" s="18">
        <f aca="true" t="shared" si="0" ref="N11:N26">SUM(B11:M11)</f>
        <v>765069717</v>
      </c>
      <c r="O11" s="19"/>
      <c r="P11" s="41"/>
      <c r="Q11" s="20"/>
    </row>
    <row r="12" spans="1:17" ht="19.5" customHeight="1">
      <c r="A12" s="17" t="s">
        <v>18</v>
      </c>
      <c r="B12" s="18">
        <v>58916850</v>
      </c>
      <c r="C12" s="18">
        <v>76400071</v>
      </c>
      <c r="D12" s="18">
        <v>81260456</v>
      </c>
      <c r="E12" s="18">
        <v>73999870</v>
      </c>
      <c r="F12" s="18">
        <v>73080201</v>
      </c>
      <c r="G12" s="18">
        <v>134163206</v>
      </c>
      <c r="H12" s="18">
        <v>71984868</v>
      </c>
      <c r="I12" s="18">
        <v>83533307</v>
      </c>
      <c r="J12" s="18">
        <v>104518181</v>
      </c>
      <c r="K12" s="18">
        <v>73842954</v>
      </c>
      <c r="L12" s="18">
        <v>76054940</v>
      </c>
      <c r="M12" s="18">
        <v>104051118</v>
      </c>
      <c r="N12" s="18">
        <f t="shared" si="0"/>
        <v>1011806022</v>
      </c>
      <c r="O12" s="19"/>
      <c r="P12" s="41"/>
      <c r="Q12" s="20"/>
    </row>
    <row r="13" spans="1:17" ht="19.5" customHeight="1">
      <c r="A13" s="17" t="s">
        <v>19</v>
      </c>
      <c r="B13" s="18">
        <v>13405406</v>
      </c>
      <c r="C13" s="18">
        <v>13898619</v>
      </c>
      <c r="D13" s="18">
        <v>17431192</v>
      </c>
      <c r="E13" s="18">
        <v>15677665</v>
      </c>
      <c r="F13" s="18">
        <v>16366423</v>
      </c>
      <c r="G13" s="18">
        <v>19160875</v>
      </c>
      <c r="H13" s="18">
        <v>16073855</v>
      </c>
      <c r="I13" s="18">
        <v>17925118</v>
      </c>
      <c r="J13" s="18">
        <v>17794343</v>
      </c>
      <c r="K13" s="18">
        <v>16662272</v>
      </c>
      <c r="L13" s="18">
        <v>17201569</v>
      </c>
      <c r="M13" s="18">
        <v>18093682</v>
      </c>
      <c r="N13" s="18">
        <f t="shared" si="0"/>
        <v>199691019</v>
      </c>
      <c r="O13" s="19"/>
      <c r="P13" s="41"/>
      <c r="Q13" s="20"/>
    </row>
    <row r="14" spans="1:17" ht="19.5" customHeight="1">
      <c r="A14" s="17" t="s">
        <v>20</v>
      </c>
      <c r="B14" s="18">
        <v>10869834</v>
      </c>
      <c r="C14" s="18">
        <v>9591613</v>
      </c>
      <c r="D14" s="18">
        <v>13612567</v>
      </c>
      <c r="E14" s="18">
        <v>12147326</v>
      </c>
      <c r="F14" s="18">
        <v>13135720</v>
      </c>
      <c r="G14" s="18">
        <v>14998919</v>
      </c>
      <c r="H14" s="18">
        <v>12878546</v>
      </c>
      <c r="I14" s="18">
        <v>14036466</v>
      </c>
      <c r="J14" s="18">
        <v>14356840</v>
      </c>
      <c r="K14" s="18">
        <v>13463173</v>
      </c>
      <c r="L14" s="18">
        <v>13915427</v>
      </c>
      <c r="M14" s="18">
        <v>14565405</v>
      </c>
      <c r="N14" s="18">
        <f t="shared" si="0"/>
        <v>157571836</v>
      </c>
      <c r="O14" s="19"/>
      <c r="P14" s="41"/>
      <c r="Q14" s="20"/>
    </row>
    <row r="15" spans="1:17" ht="19.5" customHeight="1">
      <c r="A15" s="17" t="s">
        <v>21</v>
      </c>
      <c r="B15" s="18">
        <v>48891928</v>
      </c>
      <c r="C15" s="18">
        <v>53077422</v>
      </c>
      <c r="D15" s="18">
        <v>64299353</v>
      </c>
      <c r="E15" s="18">
        <v>57973455</v>
      </c>
      <c r="F15" s="18">
        <v>59870441</v>
      </c>
      <c r="G15" s="18">
        <v>70623172</v>
      </c>
      <c r="H15" s="18">
        <v>58833080</v>
      </c>
      <c r="I15" s="18">
        <v>66469955</v>
      </c>
      <c r="J15" s="18">
        <v>65440905</v>
      </c>
      <c r="K15" s="18">
        <v>61270858</v>
      </c>
      <c r="L15" s="18">
        <v>63211474</v>
      </c>
      <c r="M15" s="18">
        <v>66591542</v>
      </c>
      <c r="N15" s="18">
        <f t="shared" si="0"/>
        <v>736553585</v>
      </c>
      <c r="O15" s="19"/>
      <c r="P15" s="41"/>
      <c r="Q15" s="20"/>
    </row>
    <row r="16" spans="1:17" ht="19.5" customHeight="1">
      <c r="A16" s="17" t="s">
        <v>22</v>
      </c>
      <c r="B16" s="18">
        <v>15313399</v>
      </c>
      <c r="C16" s="18">
        <v>14392536</v>
      </c>
      <c r="D16" s="18">
        <v>19461505</v>
      </c>
      <c r="E16" s="18">
        <v>17415161</v>
      </c>
      <c r="F16" s="18">
        <v>18584439</v>
      </c>
      <c r="G16" s="18">
        <v>21427825</v>
      </c>
      <c r="H16" s="18">
        <v>18231769</v>
      </c>
      <c r="I16" s="18">
        <v>20108875</v>
      </c>
      <c r="J16" s="18">
        <v>20392397</v>
      </c>
      <c r="K16" s="18">
        <v>19114574</v>
      </c>
      <c r="L16" s="18">
        <v>19746988</v>
      </c>
      <c r="M16" s="18">
        <v>20705514</v>
      </c>
      <c r="N16" s="18">
        <f t="shared" si="0"/>
        <v>224894982</v>
      </c>
      <c r="O16" s="19"/>
      <c r="P16" s="41"/>
      <c r="Q16" s="20"/>
    </row>
    <row r="17" spans="1:17" ht="19.5" customHeight="1">
      <c r="A17" s="17" t="s">
        <v>23</v>
      </c>
      <c r="B17" s="18">
        <v>31042750</v>
      </c>
      <c r="C17" s="18">
        <v>41029595</v>
      </c>
      <c r="D17" s="18">
        <v>43066010</v>
      </c>
      <c r="E17" s="18">
        <v>39183608</v>
      </c>
      <c r="F17" s="18">
        <v>39642771</v>
      </c>
      <c r="G17" s="18">
        <v>46534984</v>
      </c>
      <c r="H17" s="18">
        <v>37922790</v>
      </c>
      <c r="I17" s="18">
        <v>44167488</v>
      </c>
      <c r="J17" s="18">
        <v>42720942</v>
      </c>
      <c r="K17" s="18">
        <v>39661077</v>
      </c>
      <c r="L17" s="18">
        <v>40529401</v>
      </c>
      <c r="M17" s="18">
        <v>42403147</v>
      </c>
      <c r="N17" s="18">
        <f t="shared" si="0"/>
        <v>487904563</v>
      </c>
      <c r="O17" s="19"/>
      <c r="P17" s="41"/>
      <c r="Q17" s="20"/>
    </row>
    <row r="18" spans="1:17" ht="19.5" customHeight="1">
      <c r="A18" s="17" t="s">
        <v>24</v>
      </c>
      <c r="B18" s="18">
        <v>40388068</v>
      </c>
      <c r="C18" s="18">
        <v>49600389</v>
      </c>
      <c r="D18" s="18">
        <v>54853641</v>
      </c>
      <c r="E18" s="18">
        <v>49802046</v>
      </c>
      <c r="F18" s="18">
        <v>50008604</v>
      </c>
      <c r="G18" s="18">
        <v>60146486</v>
      </c>
      <c r="H18" s="18">
        <v>49143686</v>
      </c>
      <c r="I18" s="18">
        <v>56662620</v>
      </c>
      <c r="J18" s="18">
        <v>54481351</v>
      </c>
      <c r="K18" s="18">
        <v>50944341</v>
      </c>
      <c r="L18" s="18">
        <v>52478061</v>
      </c>
      <c r="M18" s="18">
        <v>56761998</v>
      </c>
      <c r="N18" s="18">
        <f t="shared" si="0"/>
        <v>625271291</v>
      </c>
      <c r="O18" s="19"/>
      <c r="P18" s="41"/>
      <c r="Q18" s="20"/>
    </row>
    <row r="19" spans="1:17" ht="19.5" customHeight="1">
      <c r="A19" s="17" t="s">
        <v>25</v>
      </c>
      <c r="B19" s="18">
        <v>23293540</v>
      </c>
      <c r="C19" s="18">
        <v>32207233</v>
      </c>
      <c r="D19" s="18">
        <v>33583849</v>
      </c>
      <c r="E19" s="18">
        <v>30801280</v>
      </c>
      <c r="F19" s="18">
        <v>38962455</v>
      </c>
      <c r="G19" s="18">
        <v>33878775</v>
      </c>
      <c r="H19" s="18">
        <v>31030761</v>
      </c>
      <c r="I19" s="18">
        <v>33733992</v>
      </c>
      <c r="J19" s="18">
        <v>37701894</v>
      </c>
      <c r="K19" s="18">
        <v>32791668</v>
      </c>
      <c r="L19" s="18">
        <v>33038140</v>
      </c>
      <c r="M19" s="18">
        <v>31657495</v>
      </c>
      <c r="N19" s="18">
        <f t="shared" si="0"/>
        <v>392681082</v>
      </c>
      <c r="O19" s="19"/>
      <c r="P19" s="41"/>
      <c r="Q19" s="20"/>
    </row>
    <row r="20" spans="1:17" ht="19.5" customHeight="1">
      <c r="A20" s="17" t="s">
        <v>26</v>
      </c>
      <c r="B20" s="18">
        <v>14099326</v>
      </c>
      <c r="C20" s="18">
        <v>17327946</v>
      </c>
      <c r="D20" s="18">
        <v>19088211</v>
      </c>
      <c r="E20" s="18">
        <v>17288071</v>
      </c>
      <c r="F20" s="18">
        <v>18293324</v>
      </c>
      <c r="G20" s="18">
        <v>20388967</v>
      </c>
      <c r="H20" s="18">
        <v>17161548</v>
      </c>
      <c r="I20" s="18">
        <v>19366673</v>
      </c>
      <c r="J20" s="18">
        <v>19331247</v>
      </c>
      <c r="K20" s="18">
        <v>17810125</v>
      </c>
      <c r="L20" s="18">
        <v>18180531</v>
      </c>
      <c r="M20" s="18">
        <v>18618788</v>
      </c>
      <c r="N20" s="18">
        <f t="shared" si="0"/>
        <v>216954757</v>
      </c>
      <c r="O20" s="19"/>
      <c r="P20" s="41"/>
      <c r="Q20" s="20"/>
    </row>
    <row r="21" spans="1:17" ht="19.5" customHeight="1">
      <c r="A21" s="17" t="s">
        <v>27</v>
      </c>
      <c r="B21" s="18">
        <v>12818748</v>
      </c>
      <c r="C21" s="18">
        <v>14933713</v>
      </c>
      <c r="D21" s="18">
        <v>16992261</v>
      </c>
      <c r="E21" s="18">
        <v>15321527</v>
      </c>
      <c r="F21" s="18">
        <v>16786731</v>
      </c>
      <c r="G21" s="18">
        <v>17878631</v>
      </c>
      <c r="H21" s="18">
        <v>15403267</v>
      </c>
      <c r="I21" s="18">
        <v>17352854</v>
      </c>
      <c r="J21" s="18">
        <v>17919392</v>
      </c>
      <c r="K21" s="18">
        <v>16382020</v>
      </c>
      <c r="L21" s="18">
        <v>16616867</v>
      </c>
      <c r="M21" s="18">
        <v>16851762</v>
      </c>
      <c r="N21" s="18">
        <f t="shared" si="0"/>
        <v>195257773</v>
      </c>
      <c r="O21" s="19"/>
      <c r="P21" s="41"/>
      <c r="Q21" s="20"/>
    </row>
    <row r="22" spans="1:17" ht="19.5" customHeight="1">
      <c r="A22" s="17" t="s">
        <v>28</v>
      </c>
      <c r="B22" s="18">
        <v>28471870</v>
      </c>
      <c r="C22" s="18">
        <v>32854592</v>
      </c>
      <c r="D22" s="18">
        <v>38034934</v>
      </c>
      <c r="E22" s="18">
        <v>34407764</v>
      </c>
      <c r="F22" s="18">
        <v>35011157</v>
      </c>
      <c r="G22" s="18">
        <v>41730083</v>
      </c>
      <c r="H22" s="18">
        <v>34431254</v>
      </c>
      <c r="I22" s="18">
        <v>39046145</v>
      </c>
      <c r="J22" s="18">
        <v>37917694</v>
      </c>
      <c r="K22" s="18">
        <v>35471779</v>
      </c>
      <c r="L22" s="18">
        <v>36583812</v>
      </c>
      <c r="M22" s="18">
        <v>38620011</v>
      </c>
      <c r="N22" s="18">
        <f t="shared" si="0"/>
        <v>432581095</v>
      </c>
      <c r="O22" s="19"/>
      <c r="P22" s="41"/>
      <c r="Q22" s="20"/>
    </row>
    <row r="23" spans="1:17" ht="19.5" customHeight="1">
      <c r="A23" s="17" t="s">
        <v>29</v>
      </c>
      <c r="B23" s="18">
        <v>44962528</v>
      </c>
      <c r="C23" s="18">
        <v>54197940</v>
      </c>
      <c r="D23" s="18">
        <v>60750687</v>
      </c>
      <c r="E23" s="18">
        <v>55183514</v>
      </c>
      <c r="F23" s="18">
        <v>56102636</v>
      </c>
      <c r="G23" s="18">
        <v>66249038</v>
      </c>
      <c r="H23" s="18">
        <v>54321847</v>
      </c>
      <c r="I23" s="18">
        <v>62189534</v>
      </c>
      <c r="J23" s="18">
        <v>59728388</v>
      </c>
      <c r="K23" s="18">
        <v>55889083</v>
      </c>
      <c r="L23" s="18">
        <v>57435860</v>
      </c>
      <c r="M23" s="18">
        <v>60694484</v>
      </c>
      <c r="N23" s="18">
        <f t="shared" si="0"/>
        <v>687705539</v>
      </c>
      <c r="O23" s="19"/>
      <c r="P23" s="41"/>
      <c r="Q23" s="20"/>
    </row>
    <row r="24" spans="1:17" ht="19.5" customHeight="1">
      <c r="A24" s="17" t="s">
        <v>30</v>
      </c>
      <c r="B24" s="18">
        <v>11272395</v>
      </c>
      <c r="C24" s="18">
        <v>10098347</v>
      </c>
      <c r="D24" s="18">
        <v>14175214</v>
      </c>
      <c r="E24" s="18">
        <v>12654417</v>
      </c>
      <c r="F24" s="18">
        <v>13643004</v>
      </c>
      <c r="G24" s="18">
        <v>15619455</v>
      </c>
      <c r="H24" s="18">
        <v>13377227</v>
      </c>
      <c r="I24" s="18">
        <v>14590676</v>
      </c>
      <c r="J24" s="18">
        <v>14881894</v>
      </c>
      <c r="K24" s="18">
        <v>13950281</v>
      </c>
      <c r="L24" s="18">
        <v>14419715</v>
      </c>
      <c r="M24" s="18">
        <v>15101431</v>
      </c>
      <c r="N24" s="18">
        <f t="shared" si="0"/>
        <v>163784056</v>
      </c>
      <c r="O24" s="19"/>
      <c r="P24" s="41"/>
      <c r="Q24" s="20"/>
    </row>
    <row r="25" spans="1:17" ht="19.5" customHeight="1">
      <c r="A25" s="17" t="s">
        <v>31</v>
      </c>
      <c r="B25" s="18">
        <v>17649499</v>
      </c>
      <c r="C25" s="18">
        <v>18223524</v>
      </c>
      <c r="D25" s="18">
        <v>22926957</v>
      </c>
      <c r="E25" s="18">
        <v>20616078</v>
      </c>
      <c r="F25" s="18">
        <v>21542305</v>
      </c>
      <c r="G25" s="18">
        <v>25203765</v>
      </c>
      <c r="H25" s="18">
        <v>21156175</v>
      </c>
      <c r="I25" s="18">
        <v>23635149</v>
      </c>
      <c r="J25" s="18">
        <v>23526612</v>
      </c>
      <c r="K25" s="18">
        <v>22034470</v>
      </c>
      <c r="L25" s="18">
        <v>22746453</v>
      </c>
      <c r="M25" s="18">
        <v>23919952</v>
      </c>
      <c r="N25" s="18">
        <f t="shared" si="0"/>
        <v>263180939</v>
      </c>
      <c r="O25" s="19"/>
      <c r="P25" s="41"/>
      <c r="Q25" s="20"/>
    </row>
    <row r="26" spans="1:17" ht="19.5" customHeight="1">
      <c r="A26" s="17" t="s">
        <v>32</v>
      </c>
      <c r="B26" s="21">
        <v>11580368</v>
      </c>
      <c r="C26" s="21">
        <v>13086023</v>
      </c>
      <c r="D26" s="21">
        <v>15357500</v>
      </c>
      <c r="E26" s="21">
        <v>13838154</v>
      </c>
      <c r="F26" s="21">
        <v>15104652</v>
      </c>
      <c r="G26" s="21">
        <v>16384168</v>
      </c>
      <c r="H26" s="21">
        <v>13514681</v>
      </c>
      <c r="I26" s="21">
        <v>15149869</v>
      </c>
      <c r="J26" s="21">
        <v>15400477</v>
      </c>
      <c r="K26" s="21">
        <v>15041199</v>
      </c>
      <c r="L26" s="21">
        <v>15424467</v>
      </c>
      <c r="M26" s="21">
        <v>15589809</v>
      </c>
      <c r="N26" s="21">
        <f t="shared" si="0"/>
        <v>175471367</v>
      </c>
      <c r="O26" s="19"/>
      <c r="P26" s="41"/>
      <c r="Q26" s="20"/>
    </row>
    <row r="27" spans="1:17" ht="19.5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"/>
      <c r="P27" s="7"/>
      <c r="Q27" s="20"/>
    </row>
    <row r="28" spans="1:17" ht="19.5" customHeight="1">
      <c r="A28" s="24" t="s">
        <v>33</v>
      </c>
      <c r="B28" s="21">
        <f aca="true" t="shared" si="1" ref="B28:H28">SUM(B9:B27)</f>
        <v>480443460</v>
      </c>
      <c r="C28" s="21">
        <f t="shared" si="1"/>
        <v>582525743</v>
      </c>
      <c r="D28" s="21">
        <f t="shared" si="1"/>
        <v>650607329</v>
      </c>
      <c r="E28" s="21">
        <f t="shared" si="1"/>
        <v>590300975</v>
      </c>
      <c r="F28" s="21">
        <f>SUM(F9:F27)</f>
        <v>607196818</v>
      </c>
      <c r="G28" s="21">
        <f t="shared" si="1"/>
        <v>752739804</v>
      </c>
      <c r="H28" s="21">
        <f t="shared" si="1"/>
        <v>584803378</v>
      </c>
      <c r="I28" s="21">
        <f aca="true" t="shared" si="2" ref="I28:N28">SUM(I9:I27)</f>
        <v>666664460</v>
      </c>
      <c r="J28" s="21">
        <f t="shared" si="2"/>
        <v>675638035</v>
      </c>
      <c r="K28" s="21">
        <f t="shared" si="2"/>
        <v>605348466</v>
      </c>
      <c r="L28" s="21">
        <f t="shared" si="2"/>
        <v>622159844</v>
      </c>
      <c r="M28" s="21">
        <f t="shared" si="2"/>
        <v>676518489</v>
      </c>
      <c r="N28" s="21">
        <f t="shared" si="2"/>
        <v>7494946801</v>
      </c>
      <c r="O28" s="20"/>
      <c r="P28" s="20"/>
      <c r="Q28" s="20"/>
    </row>
    <row r="30" spans="1:14" ht="12.75">
      <c r="A30" s="2" t="s">
        <v>34</v>
      </c>
      <c r="L30" s="25"/>
      <c r="N30" s="25"/>
    </row>
    <row r="31" spans="3:14" ht="12.75">
      <c r="C31" s="25"/>
      <c r="M31" s="26"/>
      <c r="N31" s="27"/>
    </row>
    <row r="32" s="26" customFormat="1" ht="12.75"/>
    <row r="33" spans="1:15" ht="12.75">
      <c r="A33" s="28" t="s">
        <v>35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N33" s="30"/>
      <c r="O33" s="29"/>
    </row>
    <row r="34" spans="1:14" ht="12.75">
      <c r="A34" s="7" t="s">
        <v>36</v>
      </c>
      <c r="N34" s="26"/>
    </row>
    <row r="35" spans="1:15" ht="12.75">
      <c r="A35" s="31" t="s">
        <v>37</v>
      </c>
      <c r="N35" s="32"/>
      <c r="O35" s="33"/>
    </row>
    <row r="36" spans="1:14" ht="12.75">
      <c r="A36" s="7" t="s">
        <v>38</v>
      </c>
      <c r="N36" s="34"/>
    </row>
    <row r="37" spans="1:14" s="37" customFormat="1" ht="11.25" customHeight="1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N37" s="38"/>
    </row>
    <row r="38" spans="1:14" s="37" customFormat="1" ht="12.75">
      <c r="A38" s="35"/>
      <c r="N38" s="39"/>
    </row>
    <row r="39" s="36" customFormat="1" ht="12.75">
      <c r="A39" s="40"/>
    </row>
    <row r="40" s="37" customFormat="1" ht="12.75"/>
    <row r="41" s="36" customFormat="1" ht="12.75"/>
    <row r="42" s="37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cp:lastPrinted>2016-10-06T14:13:34Z</cp:lastPrinted>
  <dcterms:created xsi:type="dcterms:W3CDTF">2016-02-04T16:07:04Z</dcterms:created>
  <dcterms:modified xsi:type="dcterms:W3CDTF">2017-01-13T13:33:27Z</dcterms:modified>
  <cp:category/>
  <cp:version/>
  <cp:contentType/>
  <cp:contentStatus/>
</cp:coreProperties>
</file>